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Лист1" sheetId="1" r:id="rId1"/>
    <sheet name="Лист2" sheetId="2" r:id="rId2"/>
    <sheet name="Лист3" sheetId="3" r:id="rId3"/>
  </sheets>
  <calcPr calcId="144525"/>
  <oleSize ref="A1:AB28"/>
</workbook>
</file>

<file path=xl/sharedStrings.xml><?xml version="1.0" encoding="utf-8"?>
<sst xmlns="http://schemas.openxmlformats.org/spreadsheetml/2006/main" count="110" uniqueCount="105">
  <si>
    <t>Бандарюк Ек</t>
  </si>
  <si>
    <t>Денисламова Д.</t>
  </si>
  <si>
    <t>Долинина К.</t>
  </si>
  <si>
    <t>Кирсанова Л.</t>
  </si>
  <si>
    <t>Кревега Е.</t>
  </si>
  <si>
    <t>Крючков М.</t>
  </si>
  <si>
    <t>Кулакова Я.</t>
  </si>
  <si>
    <t>Куницына Д.</t>
  </si>
  <si>
    <t>Смирнов П.</t>
  </si>
  <si>
    <t>Щепкова М.</t>
  </si>
  <si>
    <t>Абдуллин М.</t>
  </si>
  <si>
    <t>Ведерников С.</t>
  </si>
  <si>
    <t>Гайнутдинов Д.</t>
  </si>
  <si>
    <t>Жердев Е.</t>
  </si>
  <si>
    <t>Жуйков В.</t>
  </si>
  <si>
    <t>Костина Е.</t>
  </si>
  <si>
    <t>Курдюмова Т.</t>
  </si>
  <si>
    <t>Михайлов В.</t>
  </si>
  <si>
    <t>Мочалов Н.</t>
  </si>
  <si>
    <t>Одинокова А.</t>
  </si>
  <si>
    <t>Смирнов В.</t>
  </si>
  <si>
    <t>Смирнов Д.</t>
  </si>
  <si>
    <t>Атюшкина Д.</t>
  </si>
  <si>
    <t>Железцова Т.</t>
  </si>
  <si>
    <t>Алелюхин Вл</t>
  </si>
  <si>
    <t>подвижные игры</t>
  </si>
  <si>
    <t>я - пешеход и пассажир</t>
  </si>
  <si>
    <t>художественная роспись ткани</t>
  </si>
  <si>
    <t>праздники, традиции и ремесла народов России</t>
  </si>
  <si>
    <t>проблемно-ценностное общение</t>
  </si>
  <si>
    <t>нескучный английский</t>
  </si>
  <si>
    <t>мир информатики</t>
  </si>
  <si>
    <t>школьный театр "Петрушка"</t>
  </si>
  <si>
    <t>Савченко В.</t>
  </si>
  <si>
    <t>Долбиненко Ю.</t>
  </si>
  <si>
    <t>Итого посещают кружков</t>
  </si>
  <si>
    <t>Броздова Я</t>
  </si>
  <si>
    <t>Бузина Д</t>
  </si>
  <si>
    <t>Горюшина М</t>
  </si>
  <si>
    <t>Данилова К</t>
  </si>
  <si>
    <t>Кащенко Е</t>
  </si>
  <si>
    <t>Кожушко А</t>
  </si>
  <si>
    <t>Костенко В</t>
  </si>
  <si>
    <t>Кравчук А</t>
  </si>
  <si>
    <t>Короткова А</t>
  </si>
  <si>
    <t>Новоселова А</t>
  </si>
  <si>
    <t>Плотникова К</t>
  </si>
  <si>
    <t>Поскотинова С</t>
  </si>
  <si>
    <t>Рудак П</t>
  </si>
  <si>
    <t>Сорокина Д</t>
  </si>
  <si>
    <t>Мочалов В</t>
  </si>
  <si>
    <t>Художественная роспись ткани</t>
  </si>
  <si>
    <t>школьный тетр "Петрушка"</t>
  </si>
  <si>
    <t>Васильев Д</t>
  </si>
  <si>
    <t>Пинчук Д</t>
  </si>
  <si>
    <t>Трифонов В</t>
  </si>
  <si>
    <t>основы информационной культуры</t>
  </si>
  <si>
    <t>Бреславцев А</t>
  </si>
  <si>
    <t>Белоусов М</t>
  </si>
  <si>
    <t>Быков С</t>
  </si>
  <si>
    <t>Ельцова В</t>
  </si>
  <si>
    <t>Масленков А</t>
  </si>
  <si>
    <t>Крючкова А</t>
  </si>
  <si>
    <t>Смирнов В</t>
  </si>
  <si>
    <t>Трубецких Ю</t>
  </si>
  <si>
    <t>Шакиров Д</t>
  </si>
  <si>
    <t>Корюкова Н</t>
  </si>
  <si>
    <t>Иванова Н</t>
  </si>
  <si>
    <t>Байрамова С</t>
  </si>
  <si>
    <t>Костин И</t>
  </si>
  <si>
    <t>Машкин А</t>
  </si>
  <si>
    <t>Старцева А</t>
  </si>
  <si>
    <t>Хазеев Д</t>
  </si>
  <si>
    <t>Хлебникова О</t>
  </si>
  <si>
    <t>Ширяев С</t>
  </si>
  <si>
    <t>Петрунин И</t>
  </si>
  <si>
    <t>подвижные игры 5 - 7</t>
  </si>
  <si>
    <t>Лебедев Е</t>
  </si>
  <si>
    <t>Мелехин А</t>
  </si>
  <si>
    <t>Старцев М</t>
  </si>
  <si>
    <t>Мир информатики 4 кл</t>
  </si>
  <si>
    <t>Гильманов Д</t>
  </si>
  <si>
    <t>волейбол для всех</t>
  </si>
  <si>
    <t>Белянкин Д</t>
  </si>
  <si>
    <t>Бухаров С</t>
  </si>
  <si>
    <t>Веремеенко Д</t>
  </si>
  <si>
    <t>Дудин М</t>
  </si>
  <si>
    <t>Зеленин Д</t>
  </si>
  <si>
    <t>Кульбяцкий М</t>
  </si>
  <si>
    <t>Пинчук И</t>
  </si>
  <si>
    <t>Смирнов Д (9)</t>
  </si>
  <si>
    <t>Смирнов Д (11)</t>
  </si>
  <si>
    <t>Чирков Д</t>
  </si>
  <si>
    <t>Итого секций посещает</t>
  </si>
  <si>
    <t>класс</t>
  </si>
  <si>
    <t>кол-во чел в классе</t>
  </si>
  <si>
    <t>Класс</t>
  </si>
  <si>
    <t>посещают секции</t>
  </si>
  <si>
    <t>не посещают</t>
  </si>
  <si>
    <t>посещают  3 кружка или секции</t>
  </si>
  <si>
    <t>посещают 2 кружка или секции</t>
  </si>
  <si>
    <t>посещают 4 кружка или секции</t>
  </si>
  <si>
    <t>посещают 5 кружков или секций</t>
  </si>
  <si>
    <t>посещают 6 кружков или секций</t>
  </si>
  <si>
    <t>посещают один кружок или секцию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</si>
</sst>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textRotation="90" wrapText="1"/>
    </xf>
    <xf numFmtId="0" fontId="0" fillId="2" borderId="0" xfId="0" applyFill="1"/>
    <xf numFmtId="0" fontId="0" fillId="0" borderId="0" xfId="0" applyAlignment="1">
      <alignment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Доля учащихся, посещающих кружки и секции дополнительного образования в МБОУ СОШ №33 в 2012-2013 учебном году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Лист3!$S$2:$S$12</c:f>
              <c:numCache>
                <c:formatCode>General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85</c:v>
                </c:pt>
                <c:pt idx="3">
                  <c:v>93</c:v>
                </c:pt>
                <c:pt idx="4">
                  <c:v>100</c:v>
                </c:pt>
                <c:pt idx="5">
                  <c:v>101</c:v>
                </c:pt>
                <c:pt idx="6">
                  <c:v>67</c:v>
                </c:pt>
                <c:pt idx="7">
                  <c:v>30</c:v>
                </c:pt>
                <c:pt idx="8">
                  <c:v>50</c:v>
                </c:pt>
                <c:pt idx="9">
                  <c:v>14</c:v>
                </c:pt>
                <c:pt idx="10">
                  <c:v>100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0635008"/>
        <c:axId val="60823040"/>
      </c:barChart>
      <c:catAx>
        <c:axId val="60635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классы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0823040"/>
        <c:crosses val="autoZero"/>
        <c:auto val="1"/>
        <c:lblAlgn val="ctr"/>
        <c:lblOffset val="100"/>
        <c:noMultiLvlLbl val="0"/>
      </c:catAx>
      <c:valAx>
        <c:axId val="608230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606350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Распределение обучающихся по количеству посещаемых секций и кружков в МБОУ СОШ № 33 </a:t>
            </a:r>
          </a:p>
          <a:p>
            <a:pPr>
              <a:defRPr/>
            </a:pPr>
            <a:r>
              <a:rPr lang="ru-RU"/>
              <a:t>в 2012-2013 учебном году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Лист3!$J$1</c:f>
              <c:strCache>
                <c:ptCount val="1"/>
                <c:pt idx="0">
                  <c:v>не посещают</c:v>
                </c:pt>
              </c:strCache>
            </c:strRef>
          </c:tx>
          <c:invertIfNegative val="0"/>
          <c:val>
            <c:numRef>
              <c:f>Лист3!$J$2:$J$12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33</c:v>
                </c:pt>
                <c:pt idx="7">
                  <c:v>62</c:v>
                </c:pt>
                <c:pt idx="8">
                  <c:v>0</c:v>
                </c:pt>
                <c:pt idx="9">
                  <c:v>86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Лист3!$K$1</c:f>
              <c:strCache>
                <c:ptCount val="1"/>
                <c:pt idx="0">
                  <c:v>посещают один кружок или секцию</c:v>
                </c:pt>
              </c:strCache>
            </c:strRef>
          </c:tx>
          <c:invertIfNegative val="0"/>
          <c:val>
            <c:numRef>
              <c:f>Лист3!$K$2:$K$12</c:f>
              <c:numCache>
                <c:formatCode>General</c:formatCode>
                <c:ptCount val="11"/>
                <c:pt idx="0">
                  <c:v>0</c:v>
                </c:pt>
                <c:pt idx="1">
                  <c:v>13</c:v>
                </c:pt>
                <c:pt idx="2">
                  <c:v>14</c:v>
                </c:pt>
                <c:pt idx="3">
                  <c:v>8</c:v>
                </c:pt>
                <c:pt idx="4">
                  <c:v>25</c:v>
                </c:pt>
                <c:pt idx="5">
                  <c:v>50</c:v>
                </c:pt>
                <c:pt idx="6">
                  <c:v>33</c:v>
                </c:pt>
                <c:pt idx="7">
                  <c:v>15</c:v>
                </c:pt>
                <c:pt idx="8">
                  <c:v>50</c:v>
                </c:pt>
                <c:pt idx="9">
                  <c:v>14</c:v>
                </c:pt>
                <c:pt idx="10">
                  <c:v>100</c:v>
                </c:pt>
              </c:numCache>
            </c:numRef>
          </c:val>
        </c:ser>
        <c:ser>
          <c:idx val="2"/>
          <c:order val="2"/>
          <c:tx>
            <c:strRef>
              <c:f>Лист3!$L$1</c:f>
              <c:strCache>
                <c:ptCount val="1"/>
                <c:pt idx="0">
                  <c:v>посещают 2 кружка или секции</c:v>
                </c:pt>
              </c:strCache>
            </c:strRef>
          </c:tx>
          <c:invertIfNegative val="0"/>
          <c:val>
            <c:numRef>
              <c:f>Лист3!$L$2:$L$12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29</c:v>
                </c:pt>
                <c:pt idx="3">
                  <c:v>8</c:v>
                </c:pt>
                <c:pt idx="4">
                  <c:v>0</c:v>
                </c:pt>
                <c:pt idx="5">
                  <c:v>17</c:v>
                </c:pt>
                <c:pt idx="6">
                  <c:v>0</c:v>
                </c:pt>
                <c:pt idx="7">
                  <c:v>15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"/>
          <c:order val="3"/>
          <c:tx>
            <c:strRef>
              <c:f>Лист3!$M$1</c:f>
              <c:strCache>
                <c:ptCount val="1"/>
                <c:pt idx="0">
                  <c:v>посещают  3 кружка или секции</c:v>
                </c:pt>
              </c:strCache>
            </c:strRef>
          </c:tx>
          <c:invertIfNegative val="0"/>
          <c:val>
            <c:numRef>
              <c:f>Лист3!$M$2:$M$12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21</c:v>
                </c:pt>
                <c:pt idx="3">
                  <c:v>31</c:v>
                </c:pt>
                <c:pt idx="4">
                  <c:v>0</c:v>
                </c:pt>
                <c:pt idx="5">
                  <c:v>17</c:v>
                </c:pt>
                <c:pt idx="6">
                  <c:v>17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"/>
          <c:order val="4"/>
          <c:tx>
            <c:strRef>
              <c:f>Лист3!$N$1</c:f>
              <c:strCache>
                <c:ptCount val="1"/>
                <c:pt idx="0">
                  <c:v>посещают 4 кружка или секции</c:v>
                </c:pt>
              </c:strCache>
            </c:strRef>
          </c:tx>
          <c:invertIfNegative val="0"/>
          <c:val>
            <c:numRef>
              <c:f>Лист3!$N$2:$N$12</c:f>
              <c:numCache>
                <c:formatCode>General</c:formatCode>
                <c:ptCount val="11"/>
                <c:pt idx="0">
                  <c:v>0</c:v>
                </c:pt>
                <c:pt idx="1">
                  <c:v>56</c:v>
                </c:pt>
                <c:pt idx="2">
                  <c:v>21</c:v>
                </c:pt>
                <c:pt idx="3">
                  <c:v>46</c:v>
                </c:pt>
                <c:pt idx="4">
                  <c:v>75</c:v>
                </c:pt>
                <c:pt idx="5">
                  <c:v>17</c:v>
                </c:pt>
                <c:pt idx="6">
                  <c:v>17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5"/>
          <c:order val="5"/>
          <c:tx>
            <c:strRef>
              <c:f>Лист3!$O$1</c:f>
              <c:strCache>
                <c:ptCount val="1"/>
                <c:pt idx="0">
                  <c:v>посещают 5 кружков или секций</c:v>
                </c:pt>
              </c:strCache>
            </c:strRef>
          </c:tx>
          <c:invertIfNegative val="0"/>
          <c:val>
            <c:numRef>
              <c:f>Лист3!$O$2:$O$12</c:f>
              <c:numCache>
                <c:formatCode>General</c:formatCode>
                <c:ptCount val="11"/>
                <c:pt idx="0">
                  <c:v>18</c:v>
                </c:pt>
                <c:pt idx="1">
                  <c:v>25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6"/>
          <c:order val="6"/>
          <c:tx>
            <c:strRef>
              <c:f>Лист3!$P$1</c:f>
              <c:strCache>
                <c:ptCount val="1"/>
                <c:pt idx="0">
                  <c:v>посещают 6 кружков или секций</c:v>
                </c:pt>
              </c:strCache>
            </c:strRef>
          </c:tx>
          <c:invertIfNegative val="0"/>
          <c:val>
            <c:numRef>
              <c:f>Лист3!$P$2:$P$12</c:f>
              <c:numCache>
                <c:formatCode>General</c:formatCode>
                <c:ptCount val="11"/>
                <c:pt idx="0">
                  <c:v>82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181952"/>
        <c:axId val="61183488"/>
      </c:barChart>
      <c:catAx>
        <c:axId val="6118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Классы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1183488"/>
        <c:crosses val="autoZero"/>
        <c:auto val="1"/>
        <c:lblAlgn val="ctr"/>
        <c:lblOffset val="100"/>
        <c:noMultiLvlLbl val="0"/>
      </c:catAx>
      <c:valAx>
        <c:axId val="611834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/>
                  <a:t>Доля обучающихся, %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181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400050</xdr:colOff>
      <xdr:row>8</xdr:row>
      <xdr:rowOff>185737</xdr:rowOff>
    </xdr:from>
    <xdr:to>
      <xdr:col>27</xdr:col>
      <xdr:colOff>95250</xdr:colOff>
      <xdr:row>27</xdr:row>
      <xdr:rowOff>161925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180975</xdr:colOff>
      <xdr:row>3</xdr:row>
      <xdr:rowOff>90486</xdr:rowOff>
    </xdr:from>
    <xdr:to>
      <xdr:col>24</xdr:col>
      <xdr:colOff>276224</xdr:colOff>
      <xdr:row>25</xdr:row>
      <xdr:rowOff>114299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K13" sqref="K13"/>
    </sheetView>
  </sheetViews>
  <sheetFormatPr defaultRowHeight="15" x14ac:dyDescent="0.25"/>
  <cols>
    <col min="1" max="1" width="17.140625" customWidth="1"/>
    <col min="2" max="2" width="6.28515625" customWidth="1"/>
    <col min="3" max="3" width="6.5703125" customWidth="1"/>
    <col min="4" max="4" width="6" customWidth="1"/>
    <col min="5" max="6" width="6.140625" customWidth="1"/>
    <col min="7" max="7" width="6.5703125" customWidth="1"/>
    <col min="8" max="8" width="5.140625" customWidth="1"/>
    <col min="9" max="9" width="3.7109375" customWidth="1"/>
    <col min="10" max="10" width="5.85546875" customWidth="1"/>
  </cols>
  <sheetData>
    <row r="1" spans="1:11" s="1" customFormat="1" ht="117.75" customHeight="1" x14ac:dyDescent="0.25">
      <c r="B1" s="1" t="s">
        <v>94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35</v>
      </c>
    </row>
    <row r="2" spans="1:11" x14ac:dyDescent="0.25">
      <c r="A2" t="s">
        <v>24</v>
      </c>
      <c r="B2">
        <v>1</v>
      </c>
      <c r="C2">
        <v>1</v>
      </c>
      <c r="D2">
        <v>1</v>
      </c>
      <c r="F2">
        <v>1</v>
      </c>
      <c r="G2">
        <v>1</v>
      </c>
      <c r="H2">
        <v>1</v>
      </c>
      <c r="J2">
        <v>1</v>
      </c>
      <c r="K2">
        <f>SUM(C2:J2)</f>
        <v>6</v>
      </c>
    </row>
    <row r="3" spans="1:11" x14ac:dyDescent="0.25">
      <c r="A3" t="s">
        <v>0</v>
      </c>
      <c r="B3">
        <v>1</v>
      </c>
      <c r="C3">
        <v>1</v>
      </c>
      <c r="D3">
        <v>1</v>
      </c>
      <c r="F3">
        <v>1</v>
      </c>
      <c r="G3">
        <v>1</v>
      </c>
      <c r="H3">
        <v>1</v>
      </c>
      <c r="J3">
        <v>1</v>
      </c>
      <c r="K3">
        <f t="shared" ref="K3:K28" si="0">SUM(C3:J3)</f>
        <v>6</v>
      </c>
    </row>
    <row r="4" spans="1:11" x14ac:dyDescent="0.25">
      <c r="A4" t="s">
        <v>1</v>
      </c>
      <c r="B4">
        <v>1</v>
      </c>
      <c r="C4">
        <v>1</v>
      </c>
      <c r="D4">
        <v>1</v>
      </c>
      <c r="F4">
        <v>1</v>
      </c>
      <c r="G4">
        <v>1</v>
      </c>
      <c r="H4">
        <v>1</v>
      </c>
      <c r="J4">
        <v>1</v>
      </c>
      <c r="K4">
        <f t="shared" si="0"/>
        <v>6</v>
      </c>
    </row>
    <row r="5" spans="1:11" x14ac:dyDescent="0.25">
      <c r="A5" t="s">
        <v>2</v>
      </c>
      <c r="B5">
        <v>1</v>
      </c>
      <c r="C5">
        <v>1</v>
      </c>
      <c r="D5">
        <v>1</v>
      </c>
      <c r="F5">
        <v>1</v>
      </c>
      <c r="G5">
        <v>1</v>
      </c>
      <c r="H5">
        <v>1</v>
      </c>
      <c r="J5">
        <v>1</v>
      </c>
      <c r="K5">
        <f t="shared" si="0"/>
        <v>6</v>
      </c>
    </row>
    <row r="6" spans="1:11" x14ac:dyDescent="0.25">
      <c r="A6" t="s">
        <v>3</v>
      </c>
      <c r="B6">
        <v>1</v>
      </c>
      <c r="C6">
        <v>1</v>
      </c>
      <c r="D6">
        <v>1</v>
      </c>
      <c r="F6">
        <v>1</v>
      </c>
      <c r="G6">
        <v>1</v>
      </c>
      <c r="H6">
        <v>1</v>
      </c>
      <c r="J6">
        <v>1</v>
      </c>
      <c r="K6">
        <f t="shared" si="0"/>
        <v>6</v>
      </c>
    </row>
    <row r="7" spans="1:11" x14ac:dyDescent="0.25">
      <c r="A7" t="s">
        <v>4</v>
      </c>
      <c r="B7">
        <v>1</v>
      </c>
      <c r="C7">
        <v>1</v>
      </c>
      <c r="D7">
        <v>1</v>
      </c>
      <c r="F7">
        <v>1</v>
      </c>
      <c r="G7">
        <v>1</v>
      </c>
      <c r="H7">
        <v>1</v>
      </c>
      <c r="J7">
        <v>1</v>
      </c>
      <c r="K7">
        <f t="shared" si="0"/>
        <v>6</v>
      </c>
    </row>
    <row r="8" spans="1:11" x14ac:dyDescent="0.25">
      <c r="A8" t="s">
        <v>5</v>
      </c>
      <c r="B8">
        <v>1</v>
      </c>
      <c r="C8">
        <v>1</v>
      </c>
      <c r="D8">
        <v>1</v>
      </c>
      <c r="F8">
        <v>1</v>
      </c>
      <c r="G8">
        <v>1</v>
      </c>
      <c r="H8">
        <v>1</v>
      </c>
      <c r="J8">
        <v>1</v>
      </c>
      <c r="K8">
        <f t="shared" si="0"/>
        <v>6</v>
      </c>
    </row>
    <row r="9" spans="1:11" x14ac:dyDescent="0.25">
      <c r="A9" t="s">
        <v>6</v>
      </c>
      <c r="B9">
        <v>1</v>
      </c>
      <c r="C9">
        <v>1</v>
      </c>
      <c r="D9">
        <v>1</v>
      </c>
      <c r="F9">
        <v>1</v>
      </c>
      <c r="G9">
        <v>1</v>
      </c>
      <c r="H9">
        <v>1</v>
      </c>
      <c r="J9">
        <v>1</v>
      </c>
      <c r="K9">
        <f t="shared" si="0"/>
        <v>6</v>
      </c>
    </row>
    <row r="10" spans="1:11" x14ac:dyDescent="0.25">
      <c r="A10" t="s">
        <v>7</v>
      </c>
      <c r="B10">
        <v>1</v>
      </c>
      <c r="C10">
        <v>1</v>
      </c>
      <c r="D10">
        <v>1</v>
      </c>
      <c r="F10">
        <v>1</v>
      </c>
      <c r="G10">
        <v>1</v>
      </c>
      <c r="H10">
        <v>1</v>
      </c>
      <c r="J10">
        <v>1</v>
      </c>
      <c r="K10">
        <f t="shared" si="0"/>
        <v>6</v>
      </c>
    </row>
    <row r="11" spans="1:11" x14ac:dyDescent="0.25">
      <c r="A11" t="s">
        <v>8</v>
      </c>
      <c r="B11">
        <v>1</v>
      </c>
      <c r="D11">
        <v>1</v>
      </c>
      <c r="F11">
        <v>1</v>
      </c>
      <c r="G11">
        <v>1</v>
      </c>
      <c r="H11">
        <v>1</v>
      </c>
      <c r="J11">
        <v>1</v>
      </c>
      <c r="K11">
        <f t="shared" si="0"/>
        <v>5</v>
      </c>
    </row>
    <row r="12" spans="1:11" x14ac:dyDescent="0.25">
      <c r="A12" t="s">
        <v>9</v>
      </c>
      <c r="B12">
        <v>1</v>
      </c>
      <c r="C12">
        <v>1</v>
      </c>
      <c r="D12">
        <v>1</v>
      </c>
      <c r="F12">
        <v>1</v>
      </c>
      <c r="G12">
        <v>1</v>
      </c>
      <c r="H12">
        <v>1</v>
      </c>
      <c r="K12">
        <f t="shared" si="0"/>
        <v>5</v>
      </c>
    </row>
    <row r="13" spans="1:11" x14ac:dyDescent="0.25">
      <c r="A13" t="s">
        <v>10</v>
      </c>
      <c r="B13">
        <v>2</v>
      </c>
      <c r="C13">
        <v>1</v>
      </c>
      <c r="E13">
        <v>1</v>
      </c>
      <c r="H13">
        <v>1</v>
      </c>
      <c r="I13">
        <v>1</v>
      </c>
      <c r="K13">
        <f t="shared" si="0"/>
        <v>4</v>
      </c>
    </row>
    <row r="14" spans="1:11" x14ac:dyDescent="0.25">
      <c r="A14" t="s">
        <v>11</v>
      </c>
      <c r="B14">
        <v>2</v>
      </c>
      <c r="C14">
        <v>1</v>
      </c>
      <c r="E14">
        <v>1</v>
      </c>
      <c r="H14">
        <v>1</v>
      </c>
      <c r="I14">
        <v>1</v>
      </c>
      <c r="K14">
        <f t="shared" si="0"/>
        <v>4</v>
      </c>
    </row>
    <row r="15" spans="1:11" x14ac:dyDescent="0.25">
      <c r="A15" t="s">
        <v>12</v>
      </c>
      <c r="B15">
        <v>2</v>
      </c>
      <c r="C15">
        <v>1</v>
      </c>
      <c r="E15">
        <v>1</v>
      </c>
      <c r="H15">
        <v>1</v>
      </c>
      <c r="I15">
        <v>1</v>
      </c>
      <c r="K15">
        <f t="shared" si="0"/>
        <v>4</v>
      </c>
    </row>
    <row r="16" spans="1:11" x14ac:dyDescent="0.25">
      <c r="A16" t="s">
        <v>34</v>
      </c>
      <c r="B16">
        <v>2</v>
      </c>
      <c r="C16">
        <v>1</v>
      </c>
      <c r="E16">
        <v>1</v>
      </c>
      <c r="G16">
        <v>1</v>
      </c>
      <c r="H16">
        <v>1</v>
      </c>
      <c r="I16">
        <v>1</v>
      </c>
      <c r="J16">
        <v>1</v>
      </c>
      <c r="K16">
        <f t="shared" si="0"/>
        <v>6</v>
      </c>
    </row>
    <row r="17" spans="1:11" x14ac:dyDescent="0.25">
      <c r="A17" t="s">
        <v>13</v>
      </c>
      <c r="B17">
        <v>2</v>
      </c>
      <c r="C17">
        <v>1</v>
      </c>
      <c r="E17">
        <v>1</v>
      </c>
      <c r="H17">
        <v>1</v>
      </c>
      <c r="I17">
        <v>1</v>
      </c>
      <c r="K17">
        <f t="shared" si="0"/>
        <v>4</v>
      </c>
    </row>
    <row r="18" spans="1:11" x14ac:dyDescent="0.25">
      <c r="A18" t="s">
        <v>14</v>
      </c>
      <c r="B18">
        <v>2</v>
      </c>
      <c r="C18">
        <v>1</v>
      </c>
      <c r="E18">
        <v>1</v>
      </c>
      <c r="H18">
        <v>1</v>
      </c>
      <c r="I18">
        <v>1</v>
      </c>
      <c r="K18">
        <f t="shared" si="0"/>
        <v>4</v>
      </c>
    </row>
    <row r="19" spans="1:11" x14ac:dyDescent="0.25">
      <c r="A19" t="s">
        <v>15</v>
      </c>
      <c r="B19">
        <v>2</v>
      </c>
      <c r="C19">
        <v>1</v>
      </c>
      <c r="E19">
        <v>1</v>
      </c>
      <c r="H19">
        <v>1</v>
      </c>
      <c r="I19">
        <v>1</v>
      </c>
      <c r="J19">
        <v>1</v>
      </c>
      <c r="K19">
        <f t="shared" si="0"/>
        <v>5</v>
      </c>
    </row>
    <row r="20" spans="1:11" x14ac:dyDescent="0.25">
      <c r="A20" t="s">
        <v>16</v>
      </c>
      <c r="B20">
        <v>2</v>
      </c>
      <c r="C20">
        <v>1</v>
      </c>
      <c r="E20">
        <v>1</v>
      </c>
      <c r="H20">
        <v>1</v>
      </c>
      <c r="I20">
        <v>1</v>
      </c>
      <c r="K20">
        <f t="shared" si="0"/>
        <v>4</v>
      </c>
    </row>
    <row r="21" spans="1:11" x14ac:dyDescent="0.25">
      <c r="A21" t="s">
        <v>17</v>
      </c>
      <c r="B21">
        <v>2</v>
      </c>
      <c r="C21">
        <v>1</v>
      </c>
      <c r="E21">
        <v>1</v>
      </c>
      <c r="H21">
        <v>1</v>
      </c>
      <c r="I21">
        <v>1</v>
      </c>
      <c r="K21">
        <f t="shared" si="0"/>
        <v>4</v>
      </c>
    </row>
    <row r="22" spans="1:11" x14ac:dyDescent="0.25">
      <c r="A22" t="s">
        <v>18</v>
      </c>
      <c r="B22">
        <v>2</v>
      </c>
      <c r="C22">
        <v>1</v>
      </c>
      <c r="E22">
        <v>1</v>
      </c>
      <c r="H22">
        <v>1</v>
      </c>
      <c r="I22">
        <v>1</v>
      </c>
      <c r="K22">
        <f t="shared" si="0"/>
        <v>4</v>
      </c>
    </row>
    <row r="23" spans="1:11" x14ac:dyDescent="0.25">
      <c r="A23" t="s">
        <v>19</v>
      </c>
      <c r="B23">
        <v>2</v>
      </c>
      <c r="C23">
        <v>1</v>
      </c>
      <c r="E23">
        <v>1</v>
      </c>
      <c r="H23">
        <v>1</v>
      </c>
      <c r="I23">
        <v>1</v>
      </c>
      <c r="J23">
        <v>1</v>
      </c>
      <c r="K23">
        <f t="shared" si="0"/>
        <v>5</v>
      </c>
    </row>
    <row r="24" spans="1:11" x14ac:dyDescent="0.25">
      <c r="A24" t="s">
        <v>33</v>
      </c>
      <c r="B24">
        <v>2</v>
      </c>
      <c r="C24">
        <v>1</v>
      </c>
      <c r="E24">
        <v>1</v>
      </c>
      <c r="H24">
        <v>1</v>
      </c>
      <c r="I24">
        <v>1</v>
      </c>
      <c r="J24">
        <v>1</v>
      </c>
      <c r="K24">
        <f t="shared" si="0"/>
        <v>5</v>
      </c>
    </row>
    <row r="25" spans="1:11" x14ac:dyDescent="0.25">
      <c r="A25" t="s">
        <v>20</v>
      </c>
      <c r="B25">
        <v>2</v>
      </c>
      <c r="C25">
        <v>1</v>
      </c>
      <c r="E25">
        <v>1</v>
      </c>
      <c r="H25">
        <v>1</v>
      </c>
      <c r="I25">
        <v>1</v>
      </c>
      <c r="J25">
        <v>1</v>
      </c>
      <c r="K25">
        <f t="shared" si="0"/>
        <v>5</v>
      </c>
    </row>
    <row r="26" spans="1:11" x14ac:dyDescent="0.25">
      <c r="A26" t="s">
        <v>21</v>
      </c>
      <c r="B26">
        <v>2</v>
      </c>
      <c r="C26">
        <v>1</v>
      </c>
      <c r="E26">
        <v>1</v>
      </c>
      <c r="H26">
        <v>1</v>
      </c>
      <c r="I26">
        <v>1</v>
      </c>
      <c r="K26">
        <f t="shared" si="0"/>
        <v>4</v>
      </c>
    </row>
    <row r="27" spans="1:11" x14ac:dyDescent="0.25">
      <c r="A27" t="s">
        <v>22</v>
      </c>
      <c r="B27">
        <v>2</v>
      </c>
      <c r="E27">
        <v>1</v>
      </c>
      <c r="K27">
        <f t="shared" si="0"/>
        <v>1</v>
      </c>
    </row>
    <row r="28" spans="1:11" x14ac:dyDescent="0.25">
      <c r="A28" t="s">
        <v>23</v>
      </c>
      <c r="B28">
        <v>2</v>
      </c>
      <c r="E28">
        <v>1</v>
      </c>
      <c r="K28">
        <f t="shared" si="0"/>
        <v>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workbookViewId="0">
      <selection activeCell="A40" sqref="A40:XFD40"/>
    </sheetView>
  </sheetViews>
  <sheetFormatPr defaultRowHeight="15" x14ac:dyDescent="0.25"/>
  <cols>
    <col min="1" max="1" width="16" customWidth="1"/>
    <col min="2" max="2" width="7.5703125" customWidth="1"/>
    <col min="3" max="3" width="5.5703125" customWidth="1"/>
    <col min="4" max="4" width="5.85546875" customWidth="1"/>
    <col min="5" max="5" width="6.42578125" customWidth="1"/>
    <col min="6" max="6" width="6.140625" customWidth="1"/>
    <col min="7" max="7" width="6" customWidth="1"/>
    <col min="8" max="8" width="5.42578125" customWidth="1"/>
    <col min="9" max="9" width="5.5703125" customWidth="1"/>
    <col min="10" max="10" width="6" customWidth="1"/>
  </cols>
  <sheetData>
    <row r="1" spans="1:22" s="1" customFormat="1" ht="89.25" customHeight="1" x14ac:dyDescent="0.25">
      <c r="B1" s="1" t="s">
        <v>94</v>
      </c>
      <c r="C1" s="1" t="s">
        <v>51</v>
      </c>
      <c r="D1" s="1" t="s">
        <v>52</v>
      </c>
      <c r="E1" s="1" t="s">
        <v>56</v>
      </c>
      <c r="F1" s="1" t="s">
        <v>31</v>
      </c>
      <c r="G1" s="1" t="s">
        <v>25</v>
      </c>
      <c r="H1" s="1" t="s">
        <v>76</v>
      </c>
      <c r="I1" s="1" t="s">
        <v>80</v>
      </c>
      <c r="J1" s="1" t="s">
        <v>82</v>
      </c>
      <c r="K1" s="1" t="s">
        <v>93</v>
      </c>
      <c r="O1" s="1" t="s">
        <v>95</v>
      </c>
      <c r="P1" s="1">
        <v>0</v>
      </c>
      <c r="Q1" s="1">
        <v>1</v>
      </c>
      <c r="R1" s="1">
        <v>2</v>
      </c>
      <c r="S1" s="1">
        <v>3</v>
      </c>
      <c r="T1" s="1">
        <v>4</v>
      </c>
      <c r="U1" s="1">
        <v>5</v>
      </c>
      <c r="V1" s="1">
        <v>6</v>
      </c>
    </row>
    <row r="2" spans="1:22" x14ac:dyDescent="0.25">
      <c r="A2" t="s">
        <v>38</v>
      </c>
      <c r="B2">
        <v>3</v>
      </c>
      <c r="C2">
        <v>1</v>
      </c>
      <c r="D2">
        <v>1</v>
      </c>
      <c r="G2">
        <v>1</v>
      </c>
      <c r="K2">
        <f>SUM(C2:J2)</f>
        <v>3</v>
      </c>
      <c r="N2">
        <v>3</v>
      </c>
      <c r="Q2">
        <v>2</v>
      </c>
      <c r="R2">
        <v>4</v>
      </c>
      <c r="S2">
        <v>3</v>
      </c>
      <c r="T2">
        <v>3</v>
      </c>
    </row>
    <row r="3" spans="1:22" x14ac:dyDescent="0.25">
      <c r="A3" t="s">
        <v>40</v>
      </c>
      <c r="B3">
        <v>3</v>
      </c>
      <c r="C3">
        <v>1</v>
      </c>
      <c r="D3">
        <v>1</v>
      </c>
      <c r="F3">
        <v>1</v>
      </c>
      <c r="G3">
        <v>1</v>
      </c>
      <c r="K3">
        <f>SUM(C3:J3)</f>
        <v>4</v>
      </c>
      <c r="N3">
        <v>4</v>
      </c>
      <c r="Q3">
        <v>1</v>
      </c>
      <c r="R3">
        <v>1</v>
      </c>
      <c r="S3">
        <v>4</v>
      </c>
      <c r="T3">
        <v>6</v>
      </c>
    </row>
    <row r="4" spans="1:22" x14ac:dyDescent="0.25">
      <c r="A4" t="s">
        <v>42</v>
      </c>
      <c r="B4">
        <v>3</v>
      </c>
      <c r="C4">
        <v>1</v>
      </c>
      <c r="D4">
        <v>1</v>
      </c>
      <c r="F4">
        <v>1</v>
      </c>
      <c r="G4">
        <v>1</v>
      </c>
      <c r="K4">
        <f>SUM(C4:J4)</f>
        <v>4</v>
      </c>
      <c r="N4">
        <v>5</v>
      </c>
      <c r="O4">
        <v>4</v>
      </c>
      <c r="Q4">
        <v>1</v>
      </c>
      <c r="T4">
        <v>3</v>
      </c>
    </row>
    <row r="5" spans="1:22" x14ac:dyDescent="0.25">
      <c r="A5" t="s">
        <v>43</v>
      </c>
      <c r="B5">
        <v>3</v>
      </c>
      <c r="C5">
        <v>1</v>
      </c>
      <c r="F5">
        <v>1</v>
      </c>
      <c r="G5">
        <v>1</v>
      </c>
      <c r="K5">
        <f>SUM(C5:J5)</f>
        <v>3</v>
      </c>
      <c r="N5">
        <v>6</v>
      </c>
      <c r="Q5">
        <v>3</v>
      </c>
      <c r="R5">
        <v>1</v>
      </c>
      <c r="S5">
        <v>1</v>
      </c>
      <c r="T5">
        <v>1</v>
      </c>
    </row>
    <row r="6" spans="1:22" x14ac:dyDescent="0.25">
      <c r="A6" t="s">
        <v>49</v>
      </c>
      <c r="B6">
        <v>3</v>
      </c>
      <c r="C6">
        <v>1</v>
      </c>
      <c r="D6">
        <v>1</v>
      </c>
      <c r="F6">
        <v>1</v>
      </c>
      <c r="G6">
        <v>1</v>
      </c>
      <c r="K6">
        <f>SUM(C6:J6)</f>
        <v>4</v>
      </c>
      <c r="N6">
        <v>7</v>
      </c>
      <c r="O6">
        <v>7</v>
      </c>
      <c r="P6">
        <v>1</v>
      </c>
      <c r="Q6">
        <v>3</v>
      </c>
      <c r="S6">
        <v>1</v>
      </c>
      <c r="T6">
        <v>1</v>
      </c>
    </row>
    <row r="7" spans="1:22" x14ac:dyDescent="0.25">
      <c r="A7" t="s">
        <v>68</v>
      </c>
      <c r="B7">
        <v>3</v>
      </c>
      <c r="F7">
        <v>1</v>
      </c>
      <c r="G7">
        <v>1</v>
      </c>
      <c r="K7">
        <f>SUM(C7:J7)</f>
        <v>2</v>
      </c>
      <c r="N7">
        <v>8</v>
      </c>
      <c r="O7">
        <v>12</v>
      </c>
      <c r="P7">
        <v>8</v>
      </c>
      <c r="Q7">
        <v>2</v>
      </c>
      <c r="R7">
        <v>2</v>
      </c>
    </row>
    <row r="8" spans="1:22" x14ac:dyDescent="0.25">
      <c r="A8" t="s">
        <v>69</v>
      </c>
      <c r="B8">
        <v>3</v>
      </c>
      <c r="C8">
        <v>1</v>
      </c>
      <c r="F8">
        <v>1</v>
      </c>
      <c r="G8">
        <v>1</v>
      </c>
      <c r="K8">
        <f>SUM(C8:J8)</f>
        <v>3</v>
      </c>
      <c r="N8">
        <v>9</v>
      </c>
      <c r="O8">
        <v>8</v>
      </c>
      <c r="Q8">
        <v>4</v>
      </c>
    </row>
    <row r="9" spans="1:22" x14ac:dyDescent="0.25">
      <c r="A9" t="s">
        <v>70</v>
      </c>
      <c r="B9">
        <v>3</v>
      </c>
      <c r="F9">
        <v>1</v>
      </c>
      <c r="K9">
        <f>SUM(C9:J9)</f>
        <v>1</v>
      </c>
      <c r="N9">
        <v>10</v>
      </c>
      <c r="O9">
        <v>7</v>
      </c>
      <c r="P9">
        <v>6</v>
      </c>
      <c r="Q9">
        <v>1</v>
      </c>
    </row>
    <row r="10" spans="1:22" x14ac:dyDescent="0.25">
      <c r="A10" t="s">
        <v>71</v>
      </c>
      <c r="B10">
        <v>3</v>
      </c>
      <c r="F10">
        <v>1</v>
      </c>
      <c r="K10">
        <f>SUM(C10:J10)</f>
        <v>1</v>
      </c>
      <c r="N10">
        <v>11</v>
      </c>
      <c r="O10">
        <v>4</v>
      </c>
      <c r="P10">
        <v>0</v>
      </c>
      <c r="Q10">
        <v>4</v>
      </c>
    </row>
    <row r="11" spans="1:22" x14ac:dyDescent="0.25">
      <c r="A11" t="s">
        <v>72</v>
      </c>
      <c r="B11">
        <v>3</v>
      </c>
      <c r="F11">
        <v>1</v>
      </c>
      <c r="G11">
        <v>1</v>
      </c>
      <c r="K11">
        <f>SUM(C11:J11)</f>
        <v>2</v>
      </c>
    </row>
    <row r="12" spans="1:22" x14ac:dyDescent="0.25">
      <c r="A12" t="s">
        <v>73</v>
      </c>
      <c r="B12">
        <v>3</v>
      </c>
      <c r="F12">
        <v>1</v>
      </c>
      <c r="G12">
        <v>1</v>
      </c>
      <c r="K12">
        <f>SUM(C12:J12)</f>
        <v>2</v>
      </c>
      <c r="N12">
        <v>1</v>
      </c>
      <c r="O12">
        <v>11</v>
      </c>
      <c r="U12">
        <v>2</v>
      </c>
      <c r="V12">
        <v>9</v>
      </c>
    </row>
    <row r="13" spans="1:22" x14ac:dyDescent="0.25">
      <c r="A13" t="s">
        <v>74</v>
      </c>
      <c r="B13">
        <v>3</v>
      </c>
      <c r="F13">
        <v>1</v>
      </c>
      <c r="G13">
        <v>1</v>
      </c>
      <c r="K13">
        <f>SUM(C13:J13)</f>
        <v>2</v>
      </c>
      <c r="N13">
        <v>2</v>
      </c>
      <c r="O13">
        <v>16</v>
      </c>
      <c r="Q13">
        <v>2</v>
      </c>
      <c r="T13">
        <v>9</v>
      </c>
      <c r="U13">
        <v>4</v>
      </c>
      <c r="V13">
        <v>1</v>
      </c>
    </row>
    <row r="14" spans="1:22" s="2" customFormat="1" x14ac:dyDescent="0.25">
      <c r="A14" s="2" t="s">
        <v>36</v>
      </c>
      <c r="B14" s="2">
        <v>4</v>
      </c>
      <c r="C14" s="2">
        <v>1</v>
      </c>
      <c r="D14" s="2">
        <v>1</v>
      </c>
      <c r="G14" s="2">
        <v>1</v>
      </c>
      <c r="I14" s="2">
        <v>1</v>
      </c>
      <c r="K14" s="2">
        <f>SUM(C14:J14)</f>
        <v>4</v>
      </c>
    </row>
    <row r="15" spans="1:22" s="2" customFormat="1" x14ac:dyDescent="0.25">
      <c r="A15" s="2" t="s">
        <v>37</v>
      </c>
      <c r="B15" s="2">
        <v>4</v>
      </c>
      <c r="C15" s="2">
        <v>1</v>
      </c>
      <c r="D15" s="2">
        <v>1</v>
      </c>
      <c r="G15" s="2">
        <v>1</v>
      </c>
      <c r="I15" s="2">
        <v>1</v>
      </c>
      <c r="K15" s="2">
        <f>SUM(C15:J15)</f>
        <v>4</v>
      </c>
    </row>
    <row r="16" spans="1:22" s="2" customFormat="1" x14ac:dyDescent="0.25">
      <c r="A16" s="2" t="s">
        <v>39</v>
      </c>
      <c r="B16" s="2">
        <v>4</v>
      </c>
      <c r="C16" s="2">
        <v>1</v>
      </c>
      <c r="D16" s="2">
        <v>1</v>
      </c>
      <c r="I16" s="2">
        <v>1</v>
      </c>
      <c r="K16" s="2">
        <f>SUM(C16:J16)</f>
        <v>3</v>
      </c>
    </row>
    <row r="17" spans="1:11" s="2" customFormat="1" x14ac:dyDescent="0.25">
      <c r="A17" s="2" t="s">
        <v>41</v>
      </c>
      <c r="B17" s="2">
        <v>4</v>
      </c>
      <c r="C17" s="2">
        <v>1</v>
      </c>
      <c r="D17" s="2">
        <v>1</v>
      </c>
      <c r="G17" s="2">
        <v>1</v>
      </c>
      <c r="I17" s="2">
        <v>1</v>
      </c>
      <c r="K17" s="2">
        <f>SUM(C17:J17)</f>
        <v>4</v>
      </c>
    </row>
    <row r="18" spans="1:11" s="2" customFormat="1" x14ac:dyDescent="0.25">
      <c r="A18" s="2" t="s">
        <v>45</v>
      </c>
      <c r="B18" s="2">
        <v>4</v>
      </c>
      <c r="C18" s="2">
        <v>1</v>
      </c>
      <c r="D18" s="2">
        <v>1</v>
      </c>
      <c r="G18" s="2">
        <v>1</v>
      </c>
      <c r="I18" s="2">
        <v>1</v>
      </c>
      <c r="K18" s="2">
        <f>SUM(C18:J18)</f>
        <v>4</v>
      </c>
    </row>
    <row r="19" spans="1:11" s="2" customFormat="1" x14ac:dyDescent="0.25">
      <c r="A19" s="2" t="s">
        <v>47</v>
      </c>
      <c r="B19" s="2">
        <v>4</v>
      </c>
      <c r="C19" s="2">
        <v>1</v>
      </c>
      <c r="D19" s="2">
        <v>1</v>
      </c>
      <c r="G19" s="2">
        <v>1</v>
      </c>
      <c r="I19" s="2">
        <v>1</v>
      </c>
      <c r="K19" s="2">
        <f>SUM(C19:J19)</f>
        <v>4</v>
      </c>
    </row>
    <row r="20" spans="1:11" s="2" customFormat="1" x14ac:dyDescent="0.25">
      <c r="A20" s="2" t="s">
        <v>50</v>
      </c>
      <c r="B20" s="2">
        <v>4</v>
      </c>
      <c r="C20" s="2">
        <v>1</v>
      </c>
      <c r="D20" s="2">
        <v>1</v>
      </c>
      <c r="G20" s="2">
        <v>1</v>
      </c>
      <c r="I20" s="2">
        <v>1</v>
      </c>
      <c r="K20" s="2">
        <f>SUM(C20:J20)</f>
        <v>4</v>
      </c>
    </row>
    <row r="21" spans="1:11" s="2" customFormat="1" x14ac:dyDescent="0.25">
      <c r="A21" s="2" t="s">
        <v>53</v>
      </c>
      <c r="B21" s="2">
        <v>4</v>
      </c>
      <c r="D21" s="2">
        <v>1</v>
      </c>
      <c r="G21" s="2">
        <v>1</v>
      </c>
      <c r="I21" s="2">
        <v>1</v>
      </c>
      <c r="K21" s="2">
        <f>SUM(C21:J21)</f>
        <v>3</v>
      </c>
    </row>
    <row r="22" spans="1:11" s="2" customFormat="1" x14ac:dyDescent="0.25">
      <c r="A22" s="2" t="s">
        <v>54</v>
      </c>
      <c r="B22" s="2">
        <v>4</v>
      </c>
      <c r="D22" s="2">
        <v>1</v>
      </c>
      <c r="G22" s="2">
        <v>1</v>
      </c>
      <c r="I22" s="2">
        <v>1</v>
      </c>
      <c r="K22" s="2">
        <f>SUM(C22:J22)</f>
        <v>3</v>
      </c>
    </row>
    <row r="23" spans="1:11" s="2" customFormat="1" x14ac:dyDescent="0.25">
      <c r="A23" s="2" t="s">
        <v>55</v>
      </c>
      <c r="B23" s="2">
        <v>4</v>
      </c>
      <c r="D23" s="2">
        <v>1</v>
      </c>
      <c r="G23" s="2">
        <v>1</v>
      </c>
      <c r="I23" s="2">
        <v>1</v>
      </c>
      <c r="K23" s="2">
        <f>SUM(C23:J23)</f>
        <v>3</v>
      </c>
    </row>
    <row r="24" spans="1:11" s="2" customFormat="1" x14ac:dyDescent="0.25">
      <c r="A24" s="2" t="s">
        <v>75</v>
      </c>
      <c r="B24" s="2">
        <v>4</v>
      </c>
      <c r="G24" s="2">
        <v>1</v>
      </c>
      <c r="I24" s="2">
        <v>1</v>
      </c>
      <c r="K24" s="2">
        <f>SUM(C24:J24)</f>
        <v>2</v>
      </c>
    </row>
    <row r="25" spans="1:11" s="2" customFormat="1" x14ac:dyDescent="0.25">
      <c r="A25" s="2" t="s">
        <v>81</v>
      </c>
      <c r="B25" s="2">
        <v>4</v>
      </c>
      <c r="I25" s="2">
        <v>1</v>
      </c>
      <c r="K25" s="2">
        <f>SUM(C25:J25)</f>
        <v>1</v>
      </c>
    </row>
    <row r="26" spans="1:11" x14ac:dyDescent="0.25">
      <c r="A26" t="s">
        <v>44</v>
      </c>
      <c r="B26">
        <v>5</v>
      </c>
      <c r="C26">
        <v>1</v>
      </c>
      <c r="E26">
        <v>1</v>
      </c>
      <c r="G26">
        <v>1</v>
      </c>
      <c r="H26">
        <v>1</v>
      </c>
      <c r="K26">
        <f>SUM(C26:J26)</f>
        <v>4</v>
      </c>
    </row>
    <row r="27" spans="1:11" x14ac:dyDescent="0.25">
      <c r="A27" t="s">
        <v>46</v>
      </c>
      <c r="B27">
        <v>5</v>
      </c>
      <c r="C27">
        <v>1</v>
      </c>
      <c r="E27">
        <v>1</v>
      </c>
      <c r="G27">
        <v>1</v>
      </c>
      <c r="H27">
        <v>1</v>
      </c>
      <c r="K27">
        <f>SUM(C27:J27)</f>
        <v>4</v>
      </c>
    </row>
    <row r="28" spans="1:11" x14ac:dyDescent="0.25">
      <c r="A28" t="s">
        <v>48</v>
      </c>
      <c r="B28">
        <v>5</v>
      </c>
      <c r="C28">
        <v>1</v>
      </c>
      <c r="E28">
        <v>1</v>
      </c>
      <c r="G28">
        <v>1</v>
      </c>
      <c r="H28">
        <v>1</v>
      </c>
      <c r="K28">
        <f>SUM(C28:J28)</f>
        <v>4</v>
      </c>
    </row>
    <row r="29" spans="1:11" x14ac:dyDescent="0.25">
      <c r="A29" t="s">
        <v>58</v>
      </c>
      <c r="B29">
        <v>5</v>
      </c>
      <c r="E29">
        <v>1</v>
      </c>
      <c r="K29">
        <f>SUM(C29:J29)</f>
        <v>1</v>
      </c>
    </row>
    <row r="30" spans="1:11" s="2" customFormat="1" x14ac:dyDescent="0.25">
      <c r="A30" s="2" t="s">
        <v>57</v>
      </c>
      <c r="B30" s="2">
        <v>6</v>
      </c>
      <c r="E30" s="2">
        <v>1</v>
      </c>
      <c r="H30" s="2">
        <v>1</v>
      </c>
      <c r="J30" s="2">
        <v>1</v>
      </c>
      <c r="K30" s="2">
        <f>SUM(C30:J30)</f>
        <v>3</v>
      </c>
    </row>
    <row r="31" spans="1:11" s="2" customFormat="1" x14ac:dyDescent="0.25">
      <c r="A31" s="2" t="s">
        <v>59</v>
      </c>
      <c r="B31" s="2">
        <v>6</v>
      </c>
      <c r="E31" s="2">
        <v>1</v>
      </c>
      <c r="G31" s="2">
        <v>1</v>
      </c>
      <c r="H31" s="2">
        <v>1</v>
      </c>
      <c r="J31" s="2">
        <v>1</v>
      </c>
      <c r="K31" s="2">
        <f>SUM(C31:J31)</f>
        <v>4</v>
      </c>
    </row>
    <row r="32" spans="1:11" s="2" customFormat="1" x14ac:dyDescent="0.25">
      <c r="A32" s="2" t="s">
        <v>60</v>
      </c>
      <c r="B32" s="2">
        <v>6</v>
      </c>
      <c r="E32" s="2">
        <v>1</v>
      </c>
      <c r="K32" s="2">
        <f>SUM(C32:J32)</f>
        <v>1</v>
      </c>
    </row>
    <row r="33" spans="1:11" s="2" customFormat="1" x14ac:dyDescent="0.25">
      <c r="A33" s="2" t="s">
        <v>62</v>
      </c>
      <c r="B33" s="2">
        <v>6</v>
      </c>
      <c r="E33" s="2">
        <v>1</v>
      </c>
      <c r="K33" s="2">
        <f>SUM(C33:J33)</f>
        <v>1</v>
      </c>
    </row>
    <row r="34" spans="1:11" s="2" customFormat="1" x14ac:dyDescent="0.25">
      <c r="A34" s="2" t="s">
        <v>63</v>
      </c>
      <c r="B34" s="2">
        <v>6</v>
      </c>
      <c r="E34" s="2">
        <v>1</v>
      </c>
      <c r="G34" s="2">
        <v>1</v>
      </c>
      <c r="K34" s="2">
        <f>SUM(C34:J34)</f>
        <v>2</v>
      </c>
    </row>
    <row r="35" spans="1:11" s="2" customFormat="1" x14ac:dyDescent="0.25">
      <c r="A35" s="2" t="s">
        <v>65</v>
      </c>
      <c r="B35" s="2">
        <v>6</v>
      </c>
      <c r="E35" s="2">
        <v>1</v>
      </c>
      <c r="K35" s="2">
        <f>SUM(C35:J35)</f>
        <v>1</v>
      </c>
    </row>
    <row r="36" spans="1:11" x14ac:dyDescent="0.25">
      <c r="A36" t="s">
        <v>61</v>
      </c>
      <c r="B36">
        <v>7</v>
      </c>
      <c r="E36">
        <v>1</v>
      </c>
      <c r="G36">
        <v>1</v>
      </c>
      <c r="H36">
        <v>1</v>
      </c>
      <c r="J36">
        <v>1</v>
      </c>
      <c r="K36">
        <f>SUM(C36:J36)</f>
        <v>4</v>
      </c>
    </row>
    <row r="37" spans="1:11" x14ac:dyDescent="0.25">
      <c r="A37" t="s">
        <v>64</v>
      </c>
      <c r="B37">
        <v>7</v>
      </c>
      <c r="E37">
        <v>1</v>
      </c>
      <c r="K37">
        <f>SUM(C37:J37)</f>
        <v>1</v>
      </c>
    </row>
    <row r="38" spans="1:11" x14ac:dyDescent="0.25">
      <c r="A38" t="s">
        <v>66</v>
      </c>
      <c r="B38">
        <v>7</v>
      </c>
      <c r="E38">
        <v>1</v>
      </c>
      <c r="K38">
        <f>SUM(C38:J38)</f>
        <v>1</v>
      </c>
    </row>
    <row r="39" spans="1:11" x14ac:dyDescent="0.25">
      <c r="A39" t="s">
        <v>67</v>
      </c>
      <c r="B39">
        <v>7</v>
      </c>
      <c r="E39">
        <v>1</v>
      </c>
      <c r="G39">
        <v>1</v>
      </c>
      <c r="H39">
        <v>1</v>
      </c>
      <c r="K39">
        <f>SUM(C39:J39)</f>
        <v>3</v>
      </c>
    </row>
    <row r="40" spans="1:11" x14ac:dyDescent="0.25">
      <c r="A40" t="s">
        <v>77</v>
      </c>
      <c r="B40">
        <v>8</v>
      </c>
      <c r="H40">
        <v>1</v>
      </c>
      <c r="J40">
        <v>1</v>
      </c>
      <c r="K40">
        <f>SUM(C40:J40)</f>
        <v>2</v>
      </c>
    </row>
    <row r="41" spans="1:11" x14ac:dyDescent="0.25">
      <c r="A41" t="s">
        <v>78</v>
      </c>
      <c r="B41">
        <v>8</v>
      </c>
      <c r="H41">
        <v>1</v>
      </c>
      <c r="J41">
        <v>1</v>
      </c>
      <c r="K41">
        <f>SUM(C41:J41)</f>
        <v>2</v>
      </c>
    </row>
    <row r="42" spans="1:11" x14ac:dyDescent="0.25">
      <c r="A42" t="s">
        <v>79</v>
      </c>
      <c r="B42">
        <v>8</v>
      </c>
      <c r="H42">
        <v>1</v>
      </c>
      <c r="K42">
        <f>SUM(C42:J42)</f>
        <v>1</v>
      </c>
    </row>
    <row r="43" spans="1:11" x14ac:dyDescent="0.25">
      <c r="A43" t="s">
        <v>87</v>
      </c>
      <c r="B43">
        <v>8</v>
      </c>
      <c r="J43">
        <v>1</v>
      </c>
      <c r="K43">
        <f>SUM(C43:J43)</f>
        <v>1</v>
      </c>
    </row>
    <row r="44" spans="1:11" x14ac:dyDescent="0.25">
      <c r="A44" t="s">
        <v>84</v>
      </c>
      <c r="B44">
        <v>9</v>
      </c>
      <c r="J44">
        <v>1</v>
      </c>
      <c r="K44">
        <f>SUM(C44:J44)</f>
        <v>1</v>
      </c>
    </row>
    <row r="45" spans="1:11" x14ac:dyDescent="0.25">
      <c r="A45" t="s">
        <v>86</v>
      </c>
      <c r="B45">
        <v>9</v>
      </c>
      <c r="J45">
        <v>1</v>
      </c>
      <c r="K45">
        <f>SUM(C45:J45)</f>
        <v>1</v>
      </c>
    </row>
    <row r="46" spans="1:11" x14ac:dyDescent="0.25">
      <c r="A46" t="s">
        <v>88</v>
      </c>
      <c r="B46">
        <v>9</v>
      </c>
      <c r="J46">
        <v>1</v>
      </c>
      <c r="K46">
        <f>SUM(C46:J46)</f>
        <v>1</v>
      </c>
    </row>
    <row r="47" spans="1:11" x14ac:dyDescent="0.25">
      <c r="A47" t="s">
        <v>90</v>
      </c>
      <c r="B47">
        <v>9</v>
      </c>
      <c r="J47">
        <v>1</v>
      </c>
      <c r="K47">
        <f>SUM(C47:J47)</f>
        <v>1</v>
      </c>
    </row>
    <row r="48" spans="1:11" x14ac:dyDescent="0.25">
      <c r="A48" t="s">
        <v>83</v>
      </c>
      <c r="B48">
        <v>10</v>
      </c>
      <c r="J48">
        <v>1</v>
      </c>
      <c r="K48">
        <f>SUM(C48:J48)</f>
        <v>1</v>
      </c>
    </row>
    <row r="49" spans="1:11" x14ac:dyDescent="0.25">
      <c r="A49" t="s">
        <v>85</v>
      </c>
      <c r="B49">
        <v>11</v>
      </c>
      <c r="J49">
        <v>1</v>
      </c>
      <c r="K49">
        <f>SUM(C49:J49)</f>
        <v>1</v>
      </c>
    </row>
    <row r="50" spans="1:11" x14ac:dyDescent="0.25">
      <c r="A50" t="s">
        <v>89</v>
      </c>
      <c r="B50">
        <v>11</v>
      </c>
      <c r="J50">
        <v>1</v>
      </c>
      <c r="K50">
        <f>SUM(C50:J50)</f>
        <v>1</v>
      </c>
    </row>
    <row r="51" spans="1:11" x14ac:dyDescent="0.25">
      <c r="A51" t="s">
        <v>91</v>
      </c>
      <c r="B51">
        <v>11</v>
      </c>
      <c r="J51">
        <v>1</v>
      </c>
      <c r="K51">
        <f>SUM(C51:J51)</f>
        <v>1</v>
      </c>
    </row>
    <row r="52" spans="1:11" x14ac:dyDescent="0.25">
      <c r="A52" t="s">
        <v>92</v>
      </c>
      <c r="B52">
        <v>11</v>
      </c>
      <c r="J52">
        <v>1</v>
      </c>
      <c r="K52">
        <f>SUM(C52:J52)</f>
        <v>1</v>
      </c>
    </row>
  </sheetData>
  <sortState ref="A2:K53">
    <sortCondition ref="B2:B5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abSelected="1" workbookViewId="0">
      <selection activeCell="K17" sqref="K17"/>
    </sheetView>
  </sheetViews>
  <sheetFormatPr defaultRowHeight="15" x14ac:dyDescent="0.25"/>
  <cols>
    <col min="11" max="11" width="5.28515625" customWidth="1"/>
    <col min="12" max="13" width="5.140625" customWidth="1"/>
    <col min="14" max="14" width="5.7109375" customWidth="1"/>
    <col min="15" max="15" width="5.140625" customWidth="1"/>
    <col min="16" max="18" width="5.7109375" customWidth="1"/>
    <col min="19" max="19" width="5" customWidth="1"/>
  </cols>
  <sheetData>
    <row r="1" spans="1:19" ht="180.75" x14ac:dyDescent="0.25">
      <c r="A1" s="1" t="s">
        <v>96</v>
      </c>
      <c r="B1" s="1" t="s">
        <v>95</v>
      </c>
      <c r="C1" s="1">
        <v>0</v>
      </c>
      <c r="D1" s="1">
        <v>1</v>
      </c>
      <c r="E1" s="1">
        <v>2</v>
      </c>
      <c r="F1" s="1">
        <v>3</v>
      </c>
      <c r="G1" s="1">
        <v>4</v>
      </c>
      <c r="H1" s="1">
        <v>5</v>
      </c>
      <c r="I1" s="1">
        <v>6</v>
      </c>
      <c r="J1" s="1" t="s">
        <v>98</v>
      </c>
      <c r="K1" s="1" t="s">
        <v>104</v>
      </c>
      <c r="L1" s="1" t="s">
        <v>100</v>
      </c>
      <c r="M1" s="1" t="s">
        <v>99</v>
      </c>
      <c r="N1" s="1" t="s">
        <v>101</v>
      </c>
      <c r="O1" s="1" t="s">
        <v>102</v>
      </c>
      <c r="P1" s="1" t="s">
        <v>103</v>
      </c>
      <c r="Q1" s="1"/>
      <c r="R1" s="1" t="s">
        <v>94</v>
      </c>
      <c r="S1" s="3" t="s">
        <v>97</v>
      </c>
    </row>
    <row r="2" spans="1:19" x14ac:dyDescent="0.25">
      <c r="A2">
        <v>1</v>
      </c>
      <c r="B2">
        <v>11</v>
      </c>
      <c r="H2">
        <v>2</v>
      </c>
      <c r="I2">
        <v>9</v>
      </c>
      <c r="J2">
        <f>ROUND(C2/$B2*100,0)</f>
        <v>0</v>
      </c>
      <c r="K2">
        <f t="shared" ref="K2:P13" si="0">ROUND(D2/$B2*100,0)</f>
        <v>0</v>
      </c>
      <c r="L2">
        <f t="shared" si="0"/>
        <v>0</v>
      </c>
      <c r="M2">
        <f t="shared" si="0"/>
        <v>0</v>
      </c>
      <c r="N2">
        <f t="shared" si="0"/>
        <v>0</v>
      </c>
      <c r="O2">
        <f t="shared" si="0"/>
        <v>18</v>
      </c>
      <c r="P2">
        <f t="shared" si="0"/>
        <v>82</v>
      </c>
      <c r="R2">
        <v>1</v>
      </c>
      <c r="S2">
        <f>ROUND(SUM(K2:P2),1)</f>
        <v>100</v>
      </c>
    </row>
    <row r="3" spans="1:19" x14ac:dyDescent="0.25">
      <c r="A3">
        <v>2</v>
      </c>
      <c r="B3">
        <v>16</v>
      </c>
      <c r="D3">
        <v>2</v>
      </c>
      <c r="G3">
        <v>9</v>
      </c>
      <c r="H3">
        <v>4</v>
      </c>
      <c r="I3">
        <v>1</v>
      </c>
      <c r="J3">
        <f t="shared" ref="J3:J13" si="1">ROUND(C3/$B3*100,0)</f>
        <v>0</v>
      </c>
      <c r="K3">
        <f t="shared" si="0"/>
        <v>13</v>
      </c>
      <c r="L3">
        <f t="shared" si="0"/>
        <v>0</v>
      </c>
      <c r="M3">
        <f t="shared" si="0"/>
        <v>0</v>
      </c>
      <c r="N3">
        <f t="shared" si="0"/>
        <v>56</v>
      </c>
      <c r="O3">
        <f t="shared" si="0"/>
        <v>25</v>
      </c>
      <c r="P3">
        <f t="shared" si="0"/>
        <v>6</v>
      </c>
      <c r="R3">
        <v>2</v>
      </c>
      <c r="S3">
        <f t="shared" ref="S3:S13" si="2">ROUND(SUM(K3:P3),1)</f>
        <v>100</v>
      </c>
    </row>
    <row r="4" spans="1:19" x14ac:dyDescent="0.25">
      <c r="A4">
        <v>3</v>
      </c>
      <c r="B4">
        <v>14</v>
      </c>
      <c r="D4">
        <v>2</v>
      </c>
      <c r="E4">
        <v>4</v>
      </c>
      <c r="F4">
        <v>3</v>
      </c>
      <c r="G4">
        <v>3</v>
      </c>
      <c r="J4">
        <f t="shared" si="1"/>
        <v>0</v>
      </c>
      <c r="K4">
        <f t="shared" si="0"/>
        <v>14</v>
      </c>
      <c r="L4">
        <f t="shared" si="0"/>
        <v>29</v>
      </c>
      <c r="M4">
        <f t="shared" si="0"/>
        <v>21</v>
      </c>
      <c r="N4">
        <f t="shared" si="0"/>
        <v>21</v>
      </c>
      <c r="O4">
        <f t="shared" si="0"/>
        <v>0</v>
      </c>
      <c r="P4">
        <f t="shared" si="0"/>
        <v>0</v>
      </c>
      <c r="R4">
        <v>3</v>
      </c>
      <c r="S4">
        <f t="shared" si="2"/>
        <v>85</v>
      </c>
    </row>
    <row r="5" spans="1:19" x14ac:dyDescent="0.25">
      <c r="A5">
        <v>4</v>
      </c>
      <c r="B5">
        <v>13</v>
      </c>
      <c r="D5">
        <v>1</v>
      </c>
      <c r="E5">
        <v>1</v>
      </c>
      <c r="F5">
        <v>4</v>
      </c>
      <c r="G5">
        <v>6</v>
      </c>
      <c r="J5">
        <f t="shared" si="1"/>
        <v>0</v>
      </c>
      <c r="K5">
        <f t="shared" si="0"/>
        <v>8</v>
      </c>
      <c r="L5">
        <f t="shared" si="0"/>
        <v>8</v>
      </c>
      <c r="M5">
        <f t="shared" si="0"/>
        <v>31</v>
      </c>
      <c r="N5">
        <f t="shared" si="0"/>
        <v>46</v>
      </c>
      <c r="O5">
        <f t="shared" si="0"/>
        <v>0</v>
      </c>
      <c r="P5">
        <f t="shared" si="0"/>
        <v>0</v>
      </c>
      <c r="R5">
        <v>4</v>
      </c>
      <c r="S5">
        <f t="shared" si="2"/>
        <v>93</v>
      </c>
    </row>
    <row r="6" spans="1:19" x14ac:dyDescent="0.25">
      <c r="A6">
        <v>5</v>
      </c>
      <c r="B6">
        <v>4</v>
      </c>
      <c r="D6">
        <v>1</v>
      </c>
      <c r="G6">
        <v>3</v>
      </c>
      <c r="J6">
        <f t="shared" si="1"/>
        <v>0</v>
      </c>
      <c r="K6">
        <f t="shared" si="0"/>
        <v>25</v>
      </c>
      <c r="L6">
        <f t="shared" si="0"/>
        <v>0</v>
      </c>
      <c r="M6">
        <f t="shared" si="0"/>
        <v>0</v>
      </c>
      <c r="N6">
        <f t="shared" si="0"/>
        <v>75</v>
      </c>
      <c r="O6">
        <f t="shared" si="0"/>
        <v>0</v>
      </c>
      <c r="P6">
        <f t="shared" si="0"/>
        <v>0</v>
      </c>
      <c r="R6">
        <v>5</v>
      </c>
      <c r="S6">
        <f t="shared" si="2"/>
        <v>100</v>
      </c>
    </row>
    <row r="7" spans="1:19" x14ac:dyDescent="0.25">
      <c r="A7">
        <v>6</v>
      </c>
      <c r="B7">
        <v>6</v>
      </c>
      <c r="D7">
        <v>3</v>
      </c>
      <c r="E7">
        <v>1</v>
      </c>
      <c r="F7">
        <v>1</v>
      </c>
      <c r="G7">
        <v>1</v>
      </c>
      <c r="J7">
        <f t="shared" si="1"/>
        <v>0</v>
      </c>
      <c r="K7">
        <f t="shared" si="0"/>
        <v>50</v>
      </c>
      <c r="L7">
        <f t="shared" si="0"/>
        <v>17</v>
      </c>
      <c r="M7">
        <f t="shared" si="0"/>
        <v>17</v>
      </c>
      <c r="N7">
        <f t="shared" si="0"/>
        <v>17</v>
      </c>
      <c r="O7">
        <f t="shared" si="0"/>
        <v>0</v>
      </c>
      <c r="P7">
        <f t="shared" si="0"/>
        <v>0</v>
      </c>
      <c r="R7">
        <v>6</v>
      </c>
      <c r="S7">
        <f t="shared" si="2"/>
        <v>101</v>
      </c>
    </row>
    <row r="8" spans="1:19" x14ac:dyDescent="0.25">
      <c r="A8">
        <v>7</v>
      </c>
      <c r="B8">
        <v>6</v>
      </c>
      <c r="C8">
        <v>2</v>
      </c>
      <c r="D8">
        <v>2</v>
      </c>
      <c r="F8">
        <v>1</v>
      </c>
      <c r="G8">
        <v>1</v>
      </c>
      <c r="J8">
        <f t="shared" si="1"/>
        <v>33</v>
      </c>
      <c r="K8">
        <f t="shared" si="0"/>
        <v>33</v>
      </c>
      <c r="L8">
        <f t="shared" si="0"/>
        <v>0</v>
      </c>
      <c r="M8">
        <f t="shared" si="0"/>
        <v>17</v>
      </c>
      <c r="N8">
        <f t="shared" si="0"/>
        <v>17</v>
      </c>
      <c r="O8">
        <f t="shared" si="0"/>
        <v>0</v>
      </c>
      <c r="P8">
        <f t="shared" si="0"/>
        <v>0</v>
      </c>
      <c r="R8">
        <v>7</v>
      </c>
      <c r="S8">
        <f t="shared" si="2"/>
        <v>67</v>
      </c>
    </row>
    <row r="9" spans="1:19" x14ac:dyDescent="0.25">
      <c r="A9">
        <v>8</v>
      </c>
      <c r="B9">
        <v>13</v>
      </c>
      <c r="C9">
        <v>8</v>
      </c>
      <c r="D9">
        <v>2</v>
      </c>
      <c r="E9">
        <v>2</v>
      </c>
      <c r="J9">
        <f t="shared" si="1"/>
        <v>62</v>
      </c>
      <c r="K9">
        <f t="shared" si="0"/>
        <v>15</v>
      </c>
      <c r="L9">
        <f t="shared" si="0"/>
        <v>15</v>
      </c>
      <c r="M9">
        <f t="shared" si="0"/>
        <v>0</v>
      </c>
      <c r="N9">
        <f t="shared" si="0"/>
        <v>0</v>
      </c>
      <c r="O9">
        <f t="shared" si="0"/>
        <v>0</v>
      </c>
      <c r="P9">
        <f t="shared" si="0"/>
        <v>0</v>
      </c>
      <c r="R9">
        <v>8</v>
      </c>
      <c r="S9">
        <f t="shared" si="2"/>
        <v>30</v>
      </c>
    </row>
    <row r="10" spans="1:19" x14ac:dyDescent="0.25">
      <c r="A10">
        <v>9</v>
      </c>
      <c r="B10">
        <v>8</v>
      </c>
      <c r="D10">
        <v>4</v>
      </c>
      <c r="J10">
        <f t="shared" si="1"/>
        <v>0</v>
      </c>
      <c r="K10">
        <f t="shared" si="0"/>
        <v>50</v>
      </c>
      <c r="L10">
        <f t="shared" si="0"/>
        <v>0</v>
      </c>
      <c r="M10">
        <f t="shared" si="0"/>
        <v>0</v>
      </c>
      <c r="N10">
        <f t="shared" si="0"/>
        <v>0</v>
      </c>
      <c r="O10">
        <f t="shared" si="0"/>
        <v>0</v>
      </c>
      <c r="P10">
        <f t="shared" si="0"/>
        <v>0</v>
      </c>
      <c r="R10">
        <v>9</v>
      </c>
      <c r="S10">
        <f t="shared" si="2"/>
        <v>50</v>
      </c>
    </row>
    <row r="11" spans="1:19" x14ac:dyDescent="0.25">
      <c r="A11">
        <v>10</v>
      </c>
      <c r="B11">
        <v>7</v>
      </c>
      <c r="C11">
        <v>6</v>
      </c>
      <c r="D11">
        <v>1</v>
      </c>
      <c r="J11">
        <f t="shared" si="1"/>
        <v>86</v>
      </c>
      <c r="K11">
        <f t="shared" si="0"/>
        <v>14</v>
      </c>
      <c r="L11">
        <f t="shared" si="0"/>
        <v>0</v>
      </c>
      <c r="M11">
        <f t="shared" si="0"/>
        <v>0</v>
      </c>
      <c r="N11">
        <f t="shared" si="0"/>
        <v>0</v>
      </c>
      <c r="O11">
        <f t="shared" si="0"/>
        <v>0</v>
      </c>
      <c r="P11">
        <f t="shared" si="0"/>
        <v>0</v>
      </c>
      <c r="R11">
        <v>10</v>
      </c>
      <c r="S11">
        <f t="shared" si="2"/>
        <v>14</v>
      </c>
    </row>
    <row r="12" spans="1:19" x14ac:dyDescent="0.25">
      <c r="A12">
        <v>11</v>
      </c>
      <c r="B12">
        <v>4</v>
      </c>
      <c r="C12">
        <v>0</v>
      </c>
      <c r="D12">
        <v>4</v>
      </c>
      <c r="J12">
        <f t="shared" si="1"/>
        <v>0</v>
      </c>
      <c r="K12">
        <f t="shared" si="0"/>
        <v>100</v>
      </c>
      <c r="L12">
        <f t="shared" si="0"/>
        <v>0</v>
      </c>
      <c r="M12">
        <f t="shared" si="0"/>
        <v>0</v>
      </c>
      <c r="N12">
        <f t="shared" si="0"/>
        <v>0</v>
      </c>
      <c r="O12">
        <f t="shared" si="0"/>
        <v>0</v>
      </c>
      <c r="P12">
        <f t="shared" si="0"/>
        <v>0</v>
      </c>
      <c r="R12">
        <v>11</v>
      </c>
      <c r="S12">
        <f t="shared" si="2"/>
        <v>100</v>
      </c>
    </row>
    <row r="13" spans="1:19" x14ac:dyDescent="0.25">
      <c r="B13">
        <f>SUM(B2:B12)</f>
        <v>102</v>
      </c>
      <c r="C13">
        <f>SUM(C2:C12)</f>
        <v>16</v>
      </c>
      <c r="D13">
        <f t="shared" ref="D13:H13" si="3">SUM(D2:D12)</f>
        <v>22</v>
      </c>
      <c r="E13">
        <f t="shared" si="3"/>
        <v>8</v>
      </c>
      <c r="F13">
        <f t="shared" si="3"/>
        <v>9</v>
      </c>
      <c r="G13">
        <f t="shared" si="3"/>
        <v>23</v>
      </c>
      <c r="H13">
        <f t="shared" si="3"/>
        <v>6</v>
      </c>
      <c r="I13">
        <f>SUM(I2:I12)</f>
        <v>10</v>
      </c>
      <c r="J13">
        <f t="shared" si="1"/>
        <v>16</v>
      </c>
      <c r="K13">
        <f t="shared" si="0"/>
        <v>22</v>
      </c>
      <c r="L13">
        <f t="shared" si="0"/>
        <v>8</v>
      </c>
      <c r="M13">
        <f t="shared" si="0"/>
        <v>9</v>
      </c>
      <c r="N13">
        <f t="shared" si="0"/>
        <v>23</v>
      </c>
      <c r="O13">
        <f t="shared" si="0"/>
        <v>6</v>
      </c>
      <c r="P13">
        <f t="shared" si="0"/>
        <v>10</v>
      </c>
      <c r="S13">
        <f t="shared" si="2"/>
        <v>78</v>
      </c>
    </row>
  </sheetData>
  <sortState ref="A2:P12">
    <sortCondition ref="A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2013-06-28T09:24:15Z</dcterms:modified>
</cp:coreProperties>
</file>